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0"/>
  </bookViews>
  <sheets>
    <sheet name="crai cep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<sst xmlns="http://schemas.openxmlformats.org/spreadsheetml/2006/main" count="229" uniqueCount="27">
  <si>
    <t>CUADRO 15</t>
  </si>
  <si>
    <t>UNAM. Estudiantes extranjeros en cursos impartidos en sedes nacionales e internacionales</t>
  </si>
  <si>
    <t>2001-2023</t>
  </si>
  <si>
    <t>Total de estudiantes</t>
  </si>
  <si>
    <t>Sedes nacionales</t>
  </si>
  <si>
    <t>CEPE-CU</t>
  </si>
  <si>
    <t>CEPE-Polanco</t>
  </si>
  <si>
    <t>CEPE-Taxco</t>
  </si>
  <si>
    <t>Sedes internacionales</t>
  </si>
  <si>
    <t>UNAM-San Antonio</t>
  </si>
  <si>
    <t>UNAM-Canadá</t>
  </si>
  <si>
    <t>UNAM-Chicago</t>
  </si>
  <si>
    <t>-</t>
  </si>
  <si>
    <t>UNAM-China</t>
  </si>
  <si>
    <t>UNAM-Los Angeles</t>
  </si>
  <si>
    <t>UNAM-Seattle</t>
  </si>
  <si>
    <t>UNAM-España</t>
  </si>
  <si>
    <t>UNAM-Francia</t>
  </si>
  <si>
    <t>UNAM-Costa Rica</t>
  </si>
  <si>
    <t>UNAM-Reino Unido</t>
  </si>
  <si>
    <t>UNAM-Tucson</t>
  </si>
  <si>
    <t>UNAM-Alemania</t>
  </si>
  <si>
    <t>UNAM-Boston</t>
  </si>
  <si>
    <t>UNAM-Sudáfrica</t>
  </si>
  <si>
    <t>Fuentes: CRAI, CEPE, UNAM.</t>
  </si>
  <si>
    <t>Fecha de corte: 31-XII-2023</t>
  </si>
  <si>
    <t>Fecha de última actualización: 21-II-2024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</si>
</sst>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8"/>
      <name val="Arial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2"/>
      <color indexed="1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8"/>
      <color indexed="8"/>
      <name val="Arial"/>
      <family val="2"/>
    </font>
    <font>
      <i/>
      <sz val="8"/>
      <color indexed="18"/>
      <name val="Arial"/>
      <family val="2"/>
    </font>
    <font>
      <sz val="11"/>
      <name val="Calibri"/>
      <family val="2"/>
    </font>
    <font>
      <sz val="11"/>
      <color indexed="18"/>
      <name val="Calibri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11893"/>
      <name val="Arial"/>
      <family val="2"/>
    </font>
    <font>
      <sz val="8"/>
      <color theme="1"/>
      <name val="Calibri"/>
      <family val="2"/>
    </font>
    <font>
      <b/>
      <sz val="12"/>
      <color rgb="FF011893"/>
      <name val="Calibri"/>
      <family val="2"/>
    </font>
    <font>
      <b/>
      <sz val="10"/>
      <color theme="1"/>
      <name val="Arial"/>
      <family val="2"/>
    </font>
    <font>
      <b/>
      <sz val="10"/>
      <color rgb="FF011893"/>
      <name val="Arial"/>
      <family val="2"/>
    </font>
    <font>
      <sz val="10"/>
      <color rgb="FF011893"/>
      <name val="Arial"/>
      <family val="2"/>
    </font>
    <font>
      <sz val="10"/>
      <color theme="3" tint="-0.4999699890613556"/>
      <name val="Arial"/>
      <family val="2"/>
    </font>
    <font>
      <sz val="8"/>
      <color theme="1"/>
      <name val="Arial"/>
      <family val="2"/>
    </font>
    <font>
      <i/>
      <sz val="8"/>
      <color rgb="FF011893"/>
      <name val="Arial"/>
      <family val="2"/>
    </font>
    <font>
      <sz val="11"/>
      <color rgb="FF01189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53" fillId="0" borderId="0" xfId="57" applyFont="1" applyAlignment="1">
      <alignment horizontal="center" vertical="center"/>
      <protection/>
    </xf>
    <xf numFmtId="0" fontId="36" fillId="0" borderId="0" xfId="57" applyAlignment="1">
      <alignment vertical="center"/>
      <protection/>
    </xf>
    <xf numFmtId="0" fontId="54" fillId="0" borderId="0" xfId="57" applyFont="1" applyAlignment="1">
      <alignment horizontal="center" vertical="center"/>
      <protection/>
    </xf>
    <xf numFmtId="0" fontId="55" fillId="0" borderId="0" xfId="57" applyFont="1" applyAlignment="1">
      <alignment horizontal="center" vertical="center"/>
      <protection/>
    </xf>
    <xf numFmtId="0" fontId="56" fillId="0" borderId="0" xfId="57" applyFont="1" applyAlignment="1">
      <alignment vertical="center"/>
      <protection/>
    </xf>
    <xf numFmtId="0" fontId="57" fillId="0" borderId="0" xfId="57" applyFont="1" applyAlignment="1">
      <alignment horizontal="center" vertical="center"/>
      <protection/>
    </xf>
    <xf numFmtId="0" fontId="58" fillId="0" borderId="0" xfId="57" applyFont="1" applyAlignment="1">
      <alignment horizontal="right" vertical="center"/>
      <protection/>
    </xf>
    <xf numFmtId="0" fontId="58" fillId="0" borderId="0" xfId="57" applyFont="1" applyAlignment="1">
      <alignment horizontal="center" vertical="center"/>
      <protection/>
    </xf>
    <xf numFmtId="0" fontId="24" fillId="0" borderId="0" xfId="57" applyFont="1" applyAlignment="1">
      <alignment horizontal="center" vertical="center"/>
      <protection/>
    </xf>
    <xf numFmtId="0" fontId="59" fillId="0" borderId="0" xfId="57" applyFont="1" applyAlignment="1">
      <alignment horizontal="center" vertical="center"/>
      <protection/>
    </xf>
    <xf numFmtId="0" fontId="60" fillId="0" borderId="0" xfId="57" applyFont="1" applyAlignment="1">
      <alignment horizontal="center" vertical="center"/>
      <protection/>
    </xf>
    <xf numFmtId="0" fontId="60" fillId="33" borderId="10" xfId="57" applyFont="1" applyFill="1" applyBorder="1" applyAlignment="1">
      <alignment horizontal="center" vertical="center"/>
      <protection/>
    </xf>
    <xf numFmtId="0" fontId="27" fillId="33" borderId="10" xfId="57" applyFont="1" applyFill="1" applyBorder="1" applyAlignment="1">
      <alignment horizontal="center" vertical="center"/>
      <protection/>
    </xf>
    <xf numFmtId="0" fontId="61" fillId="33" borderId="10" xfId="57" applyFont="1" applyFill="1" applyBorder="1" applyAlignment="1">
      <alignment horizontal="center" vertical="center"/>
      <protection/>
    </xf>
    <xf numFmtId="0" fontId="53" fillId="0" borderId="0" xfId="57" applyFont="1" applyAlignment="1">
      <alignment vertical="center"/>
      <protection/>
    </xf>
    <xf numFmtId="0" fontId="60" fillId="33" borderId="10" xfId="57" applyFont="1" applyFill="1" applyBorder="1" applyAlignment="1">
      <alignment horizontal="left" vertical="center"/>
      <protection/>
    </xf>
    <xf numFmtId="3" fontId="60" fillId="33" borderId="10" xfId="57" applyNumberFormat="1" applyFont="1" applyFill="1" applyBorder="1" applyAlignment="1">
      <alignment vertical="center"/>
      <protection/>
    </xf>
    <xf numFmtId="3" fontId="27" fillId="33" borderId="10" xfId="57" applyNumberFormat="1" applyFont="1" applyFill="1" applyBorder="1" applyAlignment="1">
      <alignment vertical="center"/>
      <protection/>
    </xf>
    <xf numFmtId="3" fontId="61" fillId="33" borderId="10" xfId="57" applyNumberFormat="1" applyFont="1" applyFill="1" applyBorder="1" applyAlignment="1">
      <alignment vertical="center"/>
      <protection/>
    </xf>
    <xf numFmtId="0" fontId="60" fillId="0" borderId="10" xfId="57" applyFont="1" applyBorder="1" applyAlignment="1">
      <alignment vertical="center"/>
      <protection/>
    </xf>
    <xf numFmtId="3" fontId="60" fillId="0" borderId="10" xfId="57" applyNumberFormat="1" applyFont="1" applyBorder="1" applyAlignment="1">
      <alignment vertical="center"/>
      <protection/>
    </xf>
    <xf numFmtId="3" fontId="27" fillId="0" borderId="10" xfId="57" applyNumberFormat="1" applyFont="1" applyBorder="1" applyAlignment="1">
      <alignment vertical="center"/>
      <protection/>
    </xf>
    <xf numFmtId="3" fontId="61" fillId="0" borderId="10" xfId="57" applyNumberFormat="1" applyFont="1" applyBorder="1" applyAlignment="1">
      <alignment vertical="center"/>
      <protection/>
    </xf>
    <xf numFmtId="0" fontId="53" fillId="0" borderId="10" xfId="57" applyFont="1" applyBorder="1" applyAlignment="1">
      <alignment horizontal="left" vertical="center" indent="1"/>
      <protection/>
    </xf>
    <xf numFmtId="3" fontId="53" fillId="0" borderId="10" xfId="57" applyNumberFormat="1" applyFont="1" applyBorder="1" applyAlignment="1">
      <alignment vertical="center"/>
      <protection/>
    </xf>
    <xf numFmtId="3" fontId="0" fillId="0" borderId="10" xfId="57" applyNumberFormat="1" applyFont="1" applyBorder="1" applyAlignment="1">
      <alignment vertical="center"/>
      <protection/>
    </xf>
    <xf numFmtId="3" fontId="62" fillId="0" borderId="10" xfId="57" applyNumberFormat="1" applyFont="1" applyBorder="1" applyAlignment="1">
      <alignment vertical="center"/>
      <protection/>
    </xf>
    <xf numFmtId="0" fontId="53" fillId="0" borderId="0" xfId="57" applyFont="1" applyAlignment="1">
      <alignment horizontal="center" vertical="center"/>
      <protection/>
    </xf>
    <xf numFmtId="0" fontId="60" fillId="0" borderId="10" xfId="57" applyFont="1" applyBorder="1" applyAlignment="1">
      <alignment horizontal="left" vertical="center"/>
      <protection/>
    </xf>
    <xf numFmtId="3" fontId="0" fillId="0" borderId="10" xfId="57" applyNumberFormat="1" applyFont="1" applyBorder="1" applyAlignment="1">
      <alignment horizontal="right" vertical="center"/>
      <protection/>
    </xf>
    <xf numFmtId="3" fontId="62" fillId="0" borderId="10" xfId="57" applyNumberFormat="1" applyFont="1" applyBorder="1" applyAlignment="1">
      <alignment horizontal="right" vertical="center"/>
      <protection/>
    </xf>
    <xf numFmtId="3" fontId="53" fillId="0" borderId="10" xfId="57" applyNumberFormat="1" applyFont="1" applyBorder="1" applyAlignment="1" quotePrefix="1">
      <alignment horizontal="right" vertical="center"/>
      <protection/>
    </xf>
    <xf numFmtId="0" fontId="53" fillId="0" borderId="10" xfId="57" applyFont="1" applyBorder="1" applyAlignment="1">
      <alignment vertical="center"/>
      <protection/>
    </xf>
    <xf numFmtId="0" fontId="0" fillId="0" borderId="10" xfId="57" applyFont="1" applyBorder="1" applyAlignment="1">
      <alignment vertical="center"/>
      <protection/>
    </xf>
    <xf numFmtId="3" fontId="62" fillId="0" borderId="10" xfId="57" applyNumberFormat="1" applyFont="1" applyBorder="1" applyAlignment="1" quotePrefix="1">
      <alignment horizontal="right" vertical="center"/>
      <protection/>
    </xf>
    <xf numFmtId="0" fontId="0" fillId="0" borderId="10" xfId="57" applyFont="1" applyBorder="1" applyAlignment="1" quotePrefix="1">
      <alignment horizontal="right" vertical="center"/>
      <protection/>
    </xf>
    <xf numFmtId="0" fontId="62" fillId="0" borderId="10" xfId="57" applyFont="1" applyBorder="1" applyAlignment="1" quotePrefix="1">
      <alignment horizontal="right" vertical="center"/>
      <protection/>
    </xf>
    <xf numFmtId="3" fontId="0" fillId="0" borderId="10" xfId="57" applyNumberFormat="1" applyFont="1" applyBorder="1" applyAlignment="1" quotePrefix="1">
      <alignment horizontal="right" vertical="center"/>
      <protection/>
    </xf>
    <xf numFmtId="3" fontId="63" fillId="0" borderId="10" xfId="57" applyNumberFormat="1" applyFont="1" applyBorder="1" applyAlignment="1" quotePrefix="1">
      <alignment horizontal="right" vertical="center"/>
      <protection/>
    </xf>
    <xf numFmtId="0" fontId="60" fillId="0" borderId="0" xfId="57" applyFont="1" applyAlignment="1">
      <alignment horizontal="left" vertical="center"/>
      <protection/>
    </xf>
    <xf numFmtId="3" fontId="60" fillId="0" borderId="0" xfId="57" applyNumberFormat="1" applyFont="1" applyAlignment="1">
      <alignment vertical="center"/>
      <protection/>
    </xf>
    <xf numFmtId="3" fontId="27" fillId="0" borderId="0" xfId="57" applyNumberFormat="1" applyFont="1" applyAlignment="1">
      <alignment vertical="center"/>
      <protection/>
    </xf>
    <xf numFmtId="3" fontId="61" fillId="0" borderId="0" xfId="57" applyNumberFormat="1" applyFont="1" applyAlignment="1">
      <alignment vertical="center"/>
      <protection/>
    </xf>
    <xf numFmtId="0" fontId="64" fillId="0" borderId="0" xfId="57" applyFont="1" applyAlignment="1">
      <alignment vertical="center"/>
      <protection/>
    </xf>
    <xf numFmtId="0" fontId="53" fillId="0" borderId="0" xfId="57" applyFont="1" applyAlignment="1">
      <alignment horizontal="left" vertical="center"/>
      <protection/>
    </xf>
    <xf numFmtId="0" fontId="0" fillId="0" borderId="0" xfId="57" applyFont="1" applyAlignment="1">
      <alignment horizontal="left" vertical="center"/>
      <protection/>
    </xf>
    <xf numFmtId="0" fontId="62" fillId="0" borderId="0" xfId="57" applyFont="1" applyAlignment="1">
      <alignment horizontal="left" vertical="center"/>
      <protection/>
    </xf>
    <xf numFmtId="0" fontId="36" fillId="0" borderId="0" xfId="57" applyAlignment="1">
      <alignment horizontal="left" vertical="center"/>
      <protection/>
    </xf>
    <xf numFmtId="0" fontId="65" fillId="0" borderId="0" xfId="0" applyFont="1" applyAlignment="1">
      <alignment horizontal="right" vertical="center"/>
    </xf>
    <xf numFmtId="3" fontId="0" fillId="0" borderId="0" xfId="0" applyNumberFormat="1" applyAlignment="1">
      <alignment/>
    </xf>
    <xf numFmtId="0" fontId="33" fillId="0" borderId="0" xfId="57" applyFont="1" applyAlignment="1">
      <alignment vertical="center"/>
      <protection/>
    </xf>
    <xf numFmtId="0" fontId="66" fillId="0" borderId="0" xfId="57" applyFont="1" applyAlignment="1">
      <alignment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tas" xfId="59"/>
    <cellStyle name="Percent" xfId="60"/>
    <cellStyle name="Porcentual 2" xfId="61"/>
    <cellStyle name="Porcentual 2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2024\unam%20series%20estad&#237;sticas%202000-2024%20202404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4"/>
      <sheetName val="población 1987-2024"/>
      <sheetName val="poblacion bach 1924-2024"/>
      <sheetName val="pi 1924-2024"/>
      <sheetName val="titulación 1924-2023"/>
      <sheetName val="tit dip exagra 1924-2023"/>
      <sheetName val="demanda 1975-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Z30"/>
  <sheetViews>
    <sheetView tabSelected="1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0" sqref="A30:X30"/>
    </sheetView>
  </sheetViews>
  <sheetFormatPr defaultColWidth="10.8515625" defaultRowHeight="12.75"/>
  <cols>
    <col min="1" max="1" width="40.8515625" style="2" customWidth="1"/>
    <col min="2" max="15" width="11.421875" style="2" customWidth="1"/>
    <col min="16" max="23" width="11.421875" style="51" customWidth="1"/>
    <col min="24" max="24" width="11.421875" style="52" customWidth="1"/>
    <col min="25" max="16384" width="10.8515625" style="2" customWidth="1"/>
  </cols>
  <sheetData>
    <row r="1" spans="1:24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6" s="5" customFormat="1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4"/>
    </row>
    <row r="4" spans="1:26" s="5" customFormat="1" ht="18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4"/>
      <c r="Z4" s="4"/>
    </row>
    <row r="5" spans="1:26" ht="18" customHeight="1">
      <c r="A5" s="7"/>
      <c r="B5" s="8"/>
      <c r="C5" s="8"/>
      <c r="D5" s="8"/>
      <c r="E5" s="8"/>
      <c r="F5" s="8"/>
      <c r="G5" s="8"/>
      <c r="H5" s="8"/>
      <c r="I5" s="8"/>
      <c r="M5" s="4"/>
      <c r="N5" s="4"/>
      <c r="O5" s="4"/>
      <c r="P5" s="9"/>
      <c r="Q5" s="9"/>
      <c r="R5" s="9"/>
      <c r="S5" s="9"/>
      <c r="T5" s="9"/>
      <c r="U5" s="9"/>
      <c r="V5" s="9"/>
      <c r="W5" s="9"/>
      <c r="X5" s="10"/>
      <c r="Y5" s="4"/>
      <c r="Z5" s="4"/>
    </row>
    <row r="6" spans="1:26" s="15" customFormat="1" ht="18" customHeight="1">
      <c r="A6" s="11"/>
      <c r="B6" s="12">
        <v>2001</v>
      </c>
      <c r="C6" s="12">
        <v>2002</v>
      </c>
      <c r="D6" s="12">
        <v>2003</v>
      </c>
      <c r="E6" s="12">
        <v>2004</v>
      </c>
      <c r="F6" s="12">
        <v>2005</v>
      </c>
      <c r="G6" s="12">
        <v>2006</v>
      </c>
      <c r="H6" s="12">
        <v>2007</v>
      </c>
      <c r="I6" s="12">
        <v>2008</v>
      </c>
      <c r="J6" s="12">
        <v>2009</v>
      </c>
      <c r="K6" s="12">
        <v>2010</v>
      </c>
      <c r="L6" s="12">
        <v>2011</v>
      </c>
      <c r="M6" s="12">
        <v>2012</v>
      </c>
      <c r="N6" s="12">
        <v>2013</v>
      </c>
      <c r="O6" s="12">
        <v>2014</v>
      </c>
      <c r="P6" s="13">
        <v>2015</v>
      </c>
      <c r="Q6" s="13">
        <v>2016</v>
      </c>
      <c r="R6" s="13">
        <v>2017</v>
      </c>
      <c r="S6" s="13">
        <v>2018</v>
      </c>
      <c r="T6" s="13">
        <v>2019</v>
      </c>
      <c r="U6" s="13">
        <v>2020</v>
      </c>
      <c r="V6" s="13">
        <v>2021</v>
      </c>
      <c r="W6" s="13">
        <v>2022</v>
      </c>
      <c r="X6" s="14">
        <v>2023</v>
      </c>
      <c r="Y6" s="11"/>
      <c r="Z6" s="11"/>
    </row>
    <row r="7" spans="1:26" s="15" customFormat="1" ht="18" customHeight="1">
      <c r="A7" s="16" t="s">
        <v>3</v>
      </c>
      <c r="B7" s="17">
        <f>B8+B12</f>
        <v>2749</v>
      </c>
      <c r="C7" s="17">
        <f aca="true" t="shared" si="0" ref="C7:X7">C8+C12</f>
        <v>3135</v>
      </c>
      <c r="D7" s="17">
        <f t="shared" si="0"/>
        <v>3082</v>
      </c>
      <c r="E7" s="17">
        <f t="shared" si="0"/>
        <v>3009</v>
      </c>
      <c r="F7" s="17">
        <f t="shared" si="0"/>
        <v>3773</v>
      </c>
      <c r="G7" s="17">
        <f t="shared" si="0"/>
        <v>3360</v>
      </c>
      <c r="H7" s="17">
        <f t="shared" si="0"/>
        <v>3075</v>
      </c>
      <c r="I7" s="17">
        <f t="shared" si="0"/>
        <v>3018</v>
      </c>
      <c r="J7" s="17">
        <f t="shared" si="0"/>
        <v>3326</v>
      </c>
      <c r="K7" s="17">
        <f t="shared" si="0"/>
        <v>3768</v>
      </c>
      <c r="L7" s="17">
        <f t="shared" si="0"/>
        <v>4167</v>
      </c>
      <c r="M7" s="17">
        <f t="shared" si="0"/>
        <v>4286</v>
      </c>
      <c r="N7" s="17">
        <f t="shared" si="0"/>
        <v>4706</v>
      </c>
      <c r="O7" s="17">
        <f t="shared" si="0"/>
        <v>4325</v>
      </c>
      <c r="P7" s="18">
        <f t="shared" si="0"/>
        <v>5995</v>
      </c>
      <c r="Q7" s="18">
        <f t="shared" si="0"/>
        <v>6231</v>
      </c>
      <c r="R7" s="18">
        <f t="shared" si="0"/>
        <v>5931</v>
      </c>
      <c r="S7" s="18">
        <f t="shared" si="0"/>
        <v>6302</v>
      </c>
      <c r="T7" s="18">
        <f t="shared" si="0"/>
        <v>6728</v>
      </c>
      <c r="U7" s="18">
        <f t="shared" si="0"/>
        <v>4438</v>
      </c>
      <c r="V7" s="18">
        <f t="shared" si="0"/>
        <v>1931</v>
      </c>
      <c r="W7" s="18">
        <f t="shared" si="0"/>
        <v>2881</v>
      </c>
      <c r="X7" s="19">
        <f t="shared" si="0"/>
        <v>3719</v>
      </c>
      <c r="Y7" s="11"/>
      <c r="Z7" s="11"/>
    </row>
    <row r="8" spans="1:26" s="15" customFormat="1" ht="18" customHeight="1">
      <c r="A8" s="20" t="s">
        <v>4</v>
      </c>
      <c r="B8" s="21">
        <f>SUM(B9:B11)</f>
        <v>1833</v>
      </c>
      <c r="C8" s="21">
        <f aca="true" t="shared" si="1" ref="C8:X8">SUM(C9:C11)</f>
        <v>1962</v>
      </c>
      <c r="D8" s="21">
        <f t="shared" si="1"/>
        <v>1954</v>
      </c>
      <c r="E8" s="21">
        <f t="shared" si="1"/>
        <v>1871</v>
      </c>
      <c r="F8" s="21">
        <f t="shared" si="1"/>
        <v>2466</v>
      </c>
      <c r="G8" s="21">
        <f t="shared" si="1"/>
        <v>2205</v>
      </c>
      <c r="H8" s="21">
        <f t="shared" si="1"/>
        <v>1980</v>
      </c>
      <c r="I8" s="21">
        <f t="shared" si="1"/>
        <v>1989</v>
      </c>
      <c r="J8" s="21">
        <f t="shared" si="1"/>
        <v>2169</v>
      </c>
      <c r="K8" s="21">
        <f t="shared" si="1"/>
        <v>2329</v>
      </c>
      <c r="L8" s="21">
        <f t="shared" si="1"/>
        <v>2473</v>
      </c>
      <c r="M8" s="21">
        <f t="shared" si="1"/>
        <v>2445</v>
      </c>
      <c r="N8" s="21">
        <f t="shared" si="1"/>
        <v>2757</v>
      </c>
      <c r="O8" s="21">
        <f t="shared" si="1"/>
        <v>2609</v>
      </c>
      <c r="P8" s="22">
        <f t="shared" si="1"/>
        <v>2588</v>
      </c>
      <c r="Q8" s="22">
        <f t="shared" si="1"/>
        <v>2482</v>
      </c>
      <c r="R8" s="22">
        <f t="shared" si="1"/>
        <v>2442</v>
      </c>
      <c r="S8" s="22">
        <f t="shared" si="1"/>
        <v>2306</v>
      </c>
      <c r="T8" s="22">
        <f t="shared" si="1"/>
        <v>2461</v>
      </c>
      <c r="U8" s="22">
        <f t="shared" si="1"/>
        <v>1513</v>
      </c>
      <c r="V8" s="22">
        <f t="shared" si="1"/>
        <v>1154</v>
      </c>
      <c r="W8" s="22">
        <f t="shared" si="1"/>
        <v>1872</v>
      </c>
      <c r="X8" s="23">
        <f t="shared" si="1"/>
        <v>2221</v>
      </c>
      <c r="Y8" s="11"/>
      <c r="Z8" s="11"/>
    </row>
    <row r="9" spans="1:26" s="15" customFormat="1" ht="18" customHeight="1">
      <c r="A9" s="24" t="s">
        <v>5</v>
      </c>
      <c r="B9" s="25">
        <v>1363</v>
      </c>
      <c r="C9" s="25">
        <v>1542</v>
      </c>
      <c r="D9" s="25">
        <v>1526</v>
      </c>
      <c r="E9" s="25">
        <v>1339</v>
      </c>
      <c r="F9" s="25">
        <v>1652</v>
      </c>
      <c r="G9" s="25">
        <v>1521</v>
      </c>
      <c r="H9" s="25">
        <v>1574</v>
      </c>
      <c r="I9" s="25">
        <v>1506</v>
      </c>
      <c r="J9" s="25">
        <v>1609</v>
      </c>
      <c r="K9" s="25">
        <v>1651</v>
      </c>
      <c r="L9" s="25">
        <v>1795</v>
      </c>
      <c r="M9" s="25">
        <v>1855</v>
      </c>
      <c r="N9" s="25">
        <v>1940</v>
      </c>
      <c r="O9" s="25">
        <v>1768</v>
      </c>
      <c r="P9" s="26">
        <v>1691</v>
      </c>
      <c r="Q9" s="26">
        <v>1746</v>
      </c>
      <c r="R9" s="26">
        <v>1582</v>
      </c>
      <c r="S9" s="26">
        <v>1501</v>
      </c>
      <c r="T9" s="26">
        <v>1661</v>
      </c>
      <c r="U9" s="26">
        <v>893</v>
      </c>
      <c r="V9" s="26">
        <v>454</v>
      </c>
      <c r="W9" s="26">
        <v>999</v>
      </c>
      <c r="X9" s="27">
        <v>1114</v>
      </c>
      <c r="Y9" s="11"/>
      <c r="Z9" s="11"/>
    </row>
    <row r="10" spans="1:26" s="15" customFormat="1" ht="18" customHeight="1">
      <c r="A10" s="24" t="s">
        <v>6</v>
      </c>
      <c r="B10" s="25">
        <v>168</v>
      </c>
      <c r="C10" s="25">
        <v>149</v>
      </c>
      <c r="D10" s="25">
        <v>206</v>
      </c>
      <c r="E10" s="25">
        <v>257</v>
      </c>
      <c r="F10" s="25">
        <v>233</v>
      </c>
      <c r="G10" s="25">
        <v>266</v>
      </c>
      <c r="H10" s="25">
        <v>243</v>
      </c>
      <c r="I10" s="25">
        <v>303</v>
      </c>
      <c r="J10" s="25">
        <v>446</v>
      </c>
      <c r="K10" s="25">
        <v>372</v>
      </c>
      <c r="L10" s="25">
        <v>490</v>
      </c>
      <c r="M10" s="25">
        <v>476</v>
      </c>
      <c r="N10" s="25">
        <v>529</v>
      </c>
      <c r="O10" s="25">
        <v>558</v>
      </c>
      <c r="P10" s="26">
        <v>613</v>
      </c>
      <c r="Q10" s="26">
        <v>666</v>
      </c>
      <c r="R10" s="26">
        <v>769</v>
      </c>
      <c r="S10" s="26">
        <v>734</v>
      </c>
      <c r="T10" s="26">
        <v>726</v>
      </c>
      <c r="U10" s="26">
        <v>550</v>
      </c>
      <c r="V10" s="26">
        <v>521</v>
      </c>
      <c r="W10" s="26">
        <v>661</v>
      </c>
      <c r="X10" s="27">
        <v>864</v>
      </c>
      <c r="Y10" s="28"/>
      <c r="Z10" s="28"/>
    </row>
    <row r="11" spans="1:26" s="15" customFormat="1" ht="18" customHeight="1">
      <c r="A11" s="24" t="s">
        <v>7</v>
      </c>
      <c r="B11" s="25">
        <v>302</v>
      </c>
      <c r="C11" s="25">
        <v>271</v>
      </c>
      <c r="D11" s="25">
        <v>222</v>
      </c>
      <c r="E11" s="25">
        <v>275</v>
      </c>
      <c r="F11" s="25">
        <v>581</v>
      </c>
      <c r="G11" s="25">
        <v>418</v>
      </c>
      <c r="H11" s="25">
        <v>163</v>
      </c>
      <c r="I11" s="25">
        <v>180</v>
      </c>
      <c r="J11" s="25">
        <v>114</v>
      </c>
      <c r="K11" s="25">
        <v>306</v>
      </c>
      <c r="L11" s="25">
        <v>188</v>
      </c>
      <c r="M11" s="25">
        <v>114</v>
      </c>
      <c r="N11" s="25">
        <v>288</v>
      </c>
      <c r="O11" s="25">
        <v>283</v>
      </c>
      <c r="P11" s="26">
        <v>284</v>
      </c>
      <c r="Q11" s="26">
        <v>70</v>
      </c>
      <c r="R11" s="26">
        <v>91</v>
      </c>
      <c r="S11" s="26">
        <v>71</v>
      </c>
      <c r="T11" s="26">
        <v>74</v>
      </c>
      <c r="U11" s="26">
        <v>70</v>
      </c>
      <c r="V11" s="26">
        <v>179</v>
      </c>
      <c r="W11" s="26">
        <v>212</v>
      </c>
      <c r="X11" s="27">
        <v>243</v>
      </c>
      <c r="Y11" s="11"/>
      <c r="Z11" s="11"/>
    </row>
    <row r="12" spans="1:26" s="15" customFormat="1" ht="18" customHeight="1">
      <c r="A12" s="29" t="s">
        <v>8</v>
      </c>
      <c r="B12" s="21">
        <f aca="true" t="shared" si="2" ref="B12:O12">SUM(B13:B19)</f>
        <v>916</v>
      </c>
      <c r="C12" s="21">
        <f t="shared" si="2"/>
        <v>1173</v>
      </c>
      <c r="D12" s="21">
        <f t="shared" si="2"/>
        <v>1128</v>
      </c>
      <c r="E12" s="21">
        <f t="shared" si="2"/>
        <v>1138</v>
      </c>
      <c r="F12" s="21">
        <f t="shared" si="2"/>
        <v>1307</v>
      </c>
      <c r="G12" s="21">
        <f t="shared" si="2"/>
        <v>1155</v>
      </c>
      <c r="H12" s="21">
        <f t="shared" si="2"/>
        <v>1095</v>
      </c>
      <c r="I12" s="21">
        <f t="shared" si="2"/>
        <v>1029</v>
      </c>
      <c r="J12" s="21">
        <f t="shared" si="2"/>
        <v>1157</v>
      </c>
      <c r="K12" s="21">
        <f t="shared" si="2"/>
        <v>1439</v>
      </c>
      <c r="L12" s="21">
        <f t="shared" si="2"/>
        <v>1694</v>
      </c>
      <c r="M12" s="21">
        <f t="shared" si="2"/>
        <v>1841</v>
      </c>
      <c r="N12" s="21">
        <f t="shared" si="2"/>
        <v>1949</v>
      </c>
      <c r="O12" s="21">
        <f t="shared" si="2"/>
        <v>1716</v>
      </c>
      <c r="P12" s="22">
        <f aca="true" t="shared" si="3" ref="P12:X12">SUM(P13:P26)</f>
        <v>3407</v>
      </c>
      <c r="Q12" s="22">
        <f t="shared" si="3"/>
        <v>3749</v>
      </c>
      <c r="R12" s="22">
        <f t="shared" si="3"/>
        <v>3489</v>
      </c>
      <c r="S12" s="22">
        <f t="shared" si="3"/>
        <v>3996</v>
      </c>
      <c r="T12" s="22">
        <f t="shared" si="3"/>
        <v>4267</v>
      </c>
      <c r="U12" s="22">
        <f t="shared" si="3"/>
        <v>2925</v>
      </c>
      <c r="V12" s="22">
        <f t="shared" si="3"/>
        <v>777</v>
      </c>
      <c r="W12" s="22">
        <f t="shared" si="3"/>
        <v>1009</v>
      </c>
      <c r="X12" s="23">
        <f t="shared" si="3"/>
        <v>1498</v>
      </c>
      <c r="Y12" s="11"/>
      <c r="Z12" s="11"/>
    </row>
    <row r="13" spans="1:26" s="15" customFormat="1" ht="18" customHeight="1">
      <c r="A13" s="24" t="s">
        <v>9</v>
      </c>
      <c r="B13" s="25">
        <v>366</v>
      </c>
      <c r="C13" s="25">
        <v>520</v>
      </c>
      <c r="D13" s="25">
        <v>394</v>
      </c>
      <c r="E13" s="25">
        <v>317</v>
      </c>
      <c r="F13" s="25">
        <v>317</v>
      </c>
      <c r="G13" s="25">
        <v>234</v>
      </c>
      <c r="H13" s="25">
        <v>286</v>
      </c>
      <c r="I13" s="25">
        <v>270</v>
      </c>
      <c r="J13" s="25">
        <v>453</v>
      </c>
      <c r="K13" s="25">
        <v>290</v>
      </c>
      <c r="L13" s="25">
        <v>325</v>
      </c>
      <c r="M13" s="25">
        <v>344</v>
      </c>
      <c r="N13" s="25">
        <v>272</v>
      </c>
      <c r="O13" s="25">
        <v>165</v>
      </c>
      <c r="P13" s="26">
        <v>209</v>
      </c>
      <c r="Q13" s="26">
        <v>142</v>
      </c>
      <c r="R13" s="26">
        <v>440</v>
      </c>
      <c r="S13" s="30">
        <v>462</v>
      </c>
      <c r="T13" s="30">
        <v>382</v>
      </c>
      <c r="U13" s="30">
        <v>219</v>
      </c>
      <c r="V13" s="30">
        <v>94</v>
      </c>
      <c r="W13" s="30">
        <v>139</v>
      </c>
      <c r="X13" s="31">
        <v>242</v>
      </c>
      <c r="Y13" s="11"/>
      <c r="Z13" s="11"/>
    </row>
    <row r="14" spans="1:26" s="15" customFormat="1" ht="18" customHeight="1">
      <c r="A14" s="24" t="s">
        <v>10</v>
      </c>
      <c r="B14" s="25">
        <v>550</v>
      </c>
      <c r="C14" s="25">
        <v>627</v>
      </c>
      <c r="D14" s="25">
        <v>690</v>
      </c>
      <c r="E14" s="25">
        <v>774</v>
      </c>
      <c r="F14" s="25">
        <v>846</v>
      </c>
      <c r="G14" s="25">
        <v>775</v>
      </c>
      <c r="H14" s="25">
        <v>695</v>
      </c>
      <c r="I14" s="25">
        <v>619</v>
      </c>
      <c r="J14" s="25">
        <v>557</v>
      </c>
      <c r="K14" s="25">
        <v>540</v>
      </c>
      <c r="L14" s="25">
        <v>654</v>
      </c>
      <c r="M14" s="25">
        <v>737</v>
      </c>
      <c r="N14" s="25">
        <v>617</v>
      </c>
      <c r="O14" s="25">
        <v>601</v>
      </c>
      <c r="P14" s="26">
        <v>489</v>
      </c>
      <c r="Q14" s="26">
        <v>741</v>
      </c>
      <c r="R14" s="26">
        <v>732</v>
      </c>
      <c r="S14" s="30">
        <v>791</v>
      </c>
      <c r="T14" s="30">
        <v>805</v>
      </c>
      <c r="U14" s="30">
        <v>503</v>
      </c>
      <c r="V14" s="30">
        <v>264</v>
      </c>
      <c r="W14" s="30">
        <v>235</v>
      </c>
      <c r="X14" s="31">
        <v>510</v>
      </c>
      <c r="Y14" s="11"/>
      <c r="Z14" s="11"/>
    </row>
    <row r="15" spans="1:26" s="15" customFormat="1" ht="18" customHeight="1">
      <c r="A15" s="24" t="s">
        <v>11</v>
      </c>
      <c r="B15" s="32" t="s">
        <v>12</v>
      </c>
      <c r="C15" s="25">
        <v>26</v>
      </c>
      <c r="D15" s="25">
        <v>44</v>
      </c>
      <c r="E15" s="25">
        <v>47</v>
      </c>
      <c r="F15" s="25">
        <v>144</v>
      </c>
      <c r="G15" s="25">
        <v>109</v>
      </c>
      <c r="H15" s="25">
        <v>84</v>
      </c>
      <c r="I15" s="25">
        <v>119</v>
      </c>
      <c r="J15" s="25">
        <v>146</v>
      </c>
      <c r="K15" s="25">
        <v>598</v>
      </c>
      <c r="L15" s="25">
        <v>712</v>
      </c>
      <c r="M15" s="25">
        <v>758</v>
      </c>
      <c r="N15" s="25">
        <v>1052</v>
      </c>
      <c r="O15" s="25">
        <v>815</v>
      </c>
      <c r="P15" s="26">
        <v>1740</v>
      </c>
      <c r="Q15" s="26">
        <v>1872</v>
      </c>
      <c r="R15" s="26">
        <v>1427</v>
      </c>
      <c r="S15" s="30">
        <v>1890</v>
      </c>
      <c r="T15" s="30">
        <v>2187</v>
      </c>
      <c r="U15" s="30">
        <v>1699</v>
      </c>
      <c r="V15" s="30">
        <v>225</v>
      </c>
      <c r="W15" s="30">
        <v>171</v>
      </c>
      <c r="X15" s="31">
        <v>123</v>
      </c>
      <c r="Y15" s="11"/>
      <c r="Z15" s="11"/>
    </row>
    <row r="16" spans="1:26" s="15" customFormat="1" ht="18" customHeight="1">
      <c r="A16" s="24" t="s">
        <v>13</v>
      </c>
      <c r="B16" s="30" t="s">
        <v>12</v>
      </c>
      <c r="C16" s="30" t="s">
        <v>12</v>
      </c>
      <c r="D16" s="30" t="s">
        <v>12</v>
      </c>
      <c r="E16" s="30" t="s">
        <v>12</v>
      </c>
      <c r="F16" s="30" t="s">
        <v>12</v>
      </c>
      <c r="G16" s="30" t="s">
        <v>12</v>
      </c>
      <c r="H16" s="30" t="s">
        <v>12</v>
      </c>
      <c r="I16" s="30" t="s">
        <v>12</v>
      </c>
      <c r="J16" s="30" t="s">
        <v>12</v>
      </c>
      <c r="K16" s="30" t="s">
        <v>12</v>
      </c>
      <c r="L16" s="30" t="s">
        <v>12</v>
      </c>
      <c r="M16" s="30" t="s">
        <v>12</v>
      </c>
      <c r="N16" s="30" t="s">
        <v>12</v>
      </c>
      <c r="O16" s="30" t="s">
        <v>12</v>
      </c>
      <c r="P16" s="30" t="s">
        <v>12</v>
      </c>
      <c r="Q16" s="30" t="s">
        <v>12</v>
      </c>
      <c r="R16" s="30" t="s">
        <v>12</v>
      </c>
      <c r="S16" s="30" t="s">
        <v>12</v>
      </c>
      <c r="T16" s="30" t="s">
        <v>12</v>
      </c>
      <c r="U16" s="30" t="s">
        <v>12</v>
      </c>
      <c r="V16" s="30" t="s">
        <v>12</v>
      </c>
      <c r="W16" s="30">
        <v>34</v>
      </c>
      <c r="X16" s="31">
        <v>115</v>
      </c>
      <c r="Y16" s="11"/>
      <c r="Z16" s="11"/>
    </row>
    <row r="17" spans="1:26" s="15" customFormat="1" ht="18" customHeight="1">
      <c r="A17" s="24" t="s">
        <v>14</v>
      </c>
      <c r="B17" s="32" t="s">
        <v>12</v>
      </c>
      <c r="C17" s="32" t="s">
        <v>12</v>
      </c>
      <c r="D17" s="32" t="s">
        <v>12</v>
      </c>
      <c r="E17" s="32" t="s">
        <v>12</v>
      </c>
      <c r="F17" s="32" t="s">
        <v>12</v>
      </c>
      <c r="G17" s="33">
        <v>37</v>
      </c>
      <c r="H17" s="33">
        <v>30</v>
      </c>
      <c r="I17" s="33">
        <v>21</v>
      </c>
      <c r="J17" s="33">
        <v>1</v>
      </c>
      <c r="K17" s="33">
        <v>11</v>
      </c>
      <c r="L17" s="33">
        <v>3</v>
      </c>
      <c r="M17" s="33">
        <v>2</v>
      </c>
      <c r="N17" s="33">
        <v>8</v>
      </c>
      <c r="O17" s="33">
        <v>104</v>
      </c>
      <c r="P17" s="34">
        <v>163</v>
      </c>
      <c r="Q17" s="34">
        <v>273</v>
      </c>
      <c r="R17" s="34">
        <v>388</v>
      </c>
      <c r="S17" s="30">
        <v>556</v>
      </c>
      <c r="T17" s="30">
        <v>446</v>
      </c>
      <c r="U17" s="30">
        <v>335</v>
      </c>
      <c r="V17" s="30">
        <v>149</v>
      </c>
      <c r="W17" s="30">
        <v>292</v>
      </c>
      <c r="X17" s="31">
        <v>312</v>
      </c>
      <c r="Y17" s="11"/>
      <c r="Z17" s="11"/>
    </row>
    <row r="18" spans="1:26" s="15" customFormat="1" ht="18" customHeight="1">
      <c r="A18" s="24" t="s">
        <v>15</v>
      </c>
      <c r="B18" s="32" t="s">
        <v>12</v>
      </c>
      <c r="C18" s="32" t="s">
        <v>12</v>
      </c>
      <c r="D18" s="32" t="s">
        <v>12</v>
      </c>
      <c r="E18" s="32" t="s">
        <v>12</v>
      </c>
      <c r="F18" s="32" t="s">
        <v>12</v>
      </c>
      <c r="G18" s="32" t="s">
        <v>12</v>
      </c>
      <c r="H18" s="32" t="s">
        <v>12</v>
      </c>
      <c r="I18" s="32" t="s">
        <v>12</v>
      </c>
      <c r="J18" s="32" t="s">
        <v>12</v>
      </c>
      <c r="K18" s="32" t="s">
        <v>12</v>
      </c>
      <c r="L18" s="32" t="s">
        <v>12</v>
      </c>
      <c r="M18" s="32" t="s">
        <v>12</v>
      </c>
      <c r="N18" s="32" t="s">
        <v>12</v>
      </c>
      <c r="O18" s="33">
        <v>13</v>
      </c>
      <c r="P18" s="34">
        <v>568</v>
      </c>
      <c r="Q18" s="34">
        <v>584</v>
      </c>
      <c r="R18" s="34">
        <v>32</v>
      </c>
      <c r="S18" s="30">
        <v>35</v>
      </c>
      <c r="T18" s="30">
        <v>43</v>
      </c>
      <c r="U18" s="30" t="s">
        <v>12</v>
      </c>
      <c r="V18" s="30" t="s">
        <v>12</v>
      </c>
      <c r="W18" s="30" t="s">
        <v>12</v>
      </c>
      <c r="X18" s="35" t="s">
        <v>12</v>
      </c>
      <c r="Y18" s="11"/>
      <c r="Z18" s="11"/>
    </row>
    <row r="19" spans="1:26" s="15" customFormat="1" ht="18" customHeight="1">
      <c r="A19" s="24" t="s">
        <v>16</v>
      </c>
      <c r="B19" s="32" t="s">
        <v>12</v>
      </c>
      <c r="C19" s="32" t="s">
        <v>12</v>
      </c>
      <c r="D19" s="32" t="s">
        <v>12</v>
      </c>
      <c r="E19" s="32" t="s">
        <v>12</v>
      </c>
      <c r="F19" s="32" t="s">
        <v>12</v>
      </c>
      <c r="G19" s="32" t="s">
        <v>12</v>
      </c>
      <c r="H19" s="32" t="s">
        <v>12</v>
      </c>
      <c r="I19" s="32" t="s">
        <v>12</v>
      </c>
      <c r="J19" s="32" t="s">
        <v>12</v>
      </c>
      <c r="K19" s="32" t="s">
        <v>12</v>
      </c>
      <c r="L19" s="32" t="s">
        <v>12</v>
      </c>
      <c r="M19" s="32" t="s">
        <v>12</v>
      </c>
      <c r="N19" s="32" t="s">
        <v>12</v>
      </c>
      <c r="O19" s="33">
        <v>18</v>
      </c>
      <c r="P19" s="34">
        <v>55</v>
      </c>
      <c r="Q19" s="36" t="s">
        <v>12</v>
      </c>
      <c r="R19" s="36" t="s">
        <v>12</v>
      </c>
      <c r="S19" s="36" t="s">
        <v>12</v>
      </c>
      <c r="T19" s="36" t="s">
        <v>12</v>
      </c>
      <c r="U19" s="36">
        <v>57</v>
      </c>
      <c r="V19" s="36" t="s">
        <v>12</v>
      </c>
      <c r="W19" s="36">
        <v>57</v>
      </c>
      <c r="X19" s="37">
        <v>27</v>
      </c>
      <c r="Y19" s="11"/>
      <c r="Z19" s="11"/>
    </row>
    <row r="20" spans="1:26" s="15" customFormat="1" ht="18" customHeight="1">
      <c r="A20" s="24" t="s">
        <v>17</v>
      </c>
      <c r="B20" s="36" t="s">
        <v>12</v>
      </c>
      <c r="C20" s="36" t="s">
        <v>12</v>
      </c>
      <c r="D20" s="36" t="s">
        <v>12</v>
      </c>
      <c r="E20" s="36" t="s">
        <v>12</v>
      </c>
      <c r="F20" s="36" t="s">
        <v>12</v>
      </c>
      <c r="G20" s="36" t="s">
        <v>12</v>
      </c>
      <c r="H20" s="36" t="s">
        <v>12</v>
      </c>
      <c r="I20" s="36" t="s">
        <v>12</v>
      </c>
      <c r="J20" s="36" t="s">
        <v>12</v>
      </c>
      <c r="K20" s="36" t="s">
        <v>12</v>
      </c>
      <c r="L20" s="36" t="s">
        <v>12</v>
      </c>
      <c r="M20" s="36" t="s">
        <v>12</v>
      </c>
      <c r="N20" s="36" t="s">
        <v>12</v>
      </c>
      <c r="O20" s="36" t="s">
        <v>12</v>
      </c>
      <c r="P20" s="36" t="s">
        <v>12</v>
      </c>
      <c r="Q20" s="36" t="s">
        <v>12</v>
      </c>
      <c r="R20" s="36" t="s">
        <v>12</v>
      </c>
      <c r="S20" s="36" t="s">
        <v>12</v>
      </c>
      <c r="T20" s="36" t="s">
        <v>12</v>
      </c>
      <c r="U20" s="36" t="s">
        <v>12</v>
      </c>
      <c r="V20" s="36" t="s">
        <v>12</v>
      </c>
      <c r="W20" s="36">
        <v>33</v>
      </c>
      <c r="X20" s="37" t="s">
        <v>12</v>
      </c>
      <c r="Y20" s="11"/>
      <c r="Z20" s="11"/>
    </row>
    <row r="21" spans="1:26" s="15" customFormat="1" ht="18" customHeight="1">
      <c r="A21" s="24" t="s">
        <v>18</v>
      </c>
      <c r="B21" s="32" t="s">
        <v>12</v>
      </c>
      <c r="C21" s="32" t="s">
        <v>12</v>
      </c>
      <c r="D21" s="32" t="s">
        <v>12</v>
      </c>
      <c r="E21" s="32" t="s">
        <v>12</v>
      </c>
      <c r="F21" s="32" t="s">
        <v>12</v>
      </c>
      <c r="G21" s="32" t="s">
        <v>12</v>
      </c>
      <c r="H21" s="32" t="s">
        <v>12</v>
      </c>
      <c r="I21" s="32" t="s">
        <v>12</v>
      </c>
      <c r="J21" s="32" t="s">
        <v>12</v>
      </c>
      <c r="K21" s="32" t="s">
        <v>12</v>
      </c>
      <c r="L21" s="32" t="s">
        <v>12</v>
      </c>
      <c r="M21" s="32" t="s">
        <v>12</v>
      </c>
      <c r="N21" s="32" t="s">
        <v>12</v>
      </c>
      <c r="O21" s="32" t="s">
        <v>12</v>
      </c>
      <c r="P21" s="34">
        <v>183</v>
      </c>
      <c r="Q21" s="34">
        <v>124</v>
      </c>
      <c r="R21" s="34">
        <v>470</v>
      </c>
      <c r="S21" s="30">
        <v>182</v>
      </c>
      <c r="T21" s="30">
        <v>388</v>
      </c>
      <c r="U21" s="30" t="s">
        <v>12</v>
      </c>
      <c r="V21" s="30">
        <v>6</v>
      </c>
      <c r="W21" s="38" t="s">
        <v>12</v>
      </c>
      <c r="X21" s="35" t="s">
        <v>12</v>
      </c>
      <c r="Y21" s="11"/>
      <c r="Z21" s="11"/>
    </row>
    <row r="22" spans="1:26" s="15" customFormat="1" ht="18" customHeight="1">
      <c r="A22" s="24" t="s">
        <v>19</v>
      </c>
      <c r="B22" s="32" t="s">
        <v>12</v>
      </c>
      <c r="C22" s="32" t="s">
        <v>12</v>
      </c>
      <c r="D22" s="32" t="s">
        <v>12</v>
      </c>
      <c r="E22" s="32" t="s">
        <v>12</v>
      </c>
      <c r="F22" s="32" t="s">
        <v>12</v>
      </c>
      <c r="G22" s="32" t="s">
        <v>12</v>
      </c>
      <c r="H22" s="32" t="s">
        <v>12</v>
      </c>
      <c r="I22" s="32" t="s">
        <v>12</v>
      </c>
      <c r="J22" s="32" t="s">
        <v>12</v>
      </c>
      <c r="K22" s="32" t="s">
        <v>12</v>
      </c>
      <c r="L22" s="32" t="s">
        <v>12</v>
      </c>
      <c r="M22" s="32" t="s">
        <v>12</v>
      </c>
      <c r="N22" s="32" t="s">
        <v>12</v>
      </c>
      <c r="O22" s="32" t="s">
        <v>12</v>
      </c>
      <c r="P22" s="32" t="s">
        <v>12</v>
      </c>
      <c r="Q22" s="34">
        <v>9</v>
      </c>
      <c r="R22" s="36" t="s">
        <v>12</v>
      </c>
      <c r="S22" s="30">
        <v>80</v>
      </c>
      <c r="T22" s="38" t="s">
        <v>12</v>
      </c>
      <c r="U22" s="38" t="s">
        <v>12</v>
      </c>
      <c r="V22" s="38">
        <v>39</v>
      </c>
      <c r="W22" s="38" t="s">
        <v>12</v>
      </c>
      <c r="X22" s="35">
        <v>60</v>
      </c>
      <c r="Y22" s="11"/>
      <c r="Z22" s="11"/>
    </row>
    <row r="23" spans="1:26" s="15" customFormat="1" ht="18" customHeight="1">
      <c r="A23" s="24" t="s">
        <v>20</v>
      </c>
      <c r="B23" s="32" t="s">
        <v>12</v>
      </c>
      <c r="C23" s="32" t="s">
        <v>12</v>
      </c>
      <c r="D23" s="32" t="s">
        <v>12</v>
      </c>
      <c r="E23" s="32" t="s">
        <v>12</v>
      </c>
      <c r="F23" s="32" t="s">
        <v>12</v>
      </c>
      <c r="G23" s="32" t="s">
        <v>12</v>
      </c>
      <c r="H23" s="32" t="s">
        <v>12</v>
      </c>
      <c r="I23" s="32" t="s">
        <v>12</v>
      </c>
      <c r="J23" s="32" t="s">
        <v>12</v>
      </c>
      <c r="K23" s="32" t="s">
        <v>12</v>
      </c>
      <c r="L23" s="32" t="s">
        <v>12</v>
      </c>
      <c r="M23" s="32" t="s">
        <v>12</v>
      </c>
      <c r="N23" s="32" t="s">
        <v>12</v>
      </c>
      <c r="O23" s="32" t="s">
        <v>12</v>
      </c>
      <c r="P23" s="32" t="s">
        <v>12</v>
      </c>
      <c r="Q23" s="34">
        <v>4</v>
      </c>
      <c r="R23" s="36" t="s">
        <v>12</v>
      </c>
      <c r="S23" s="36" t="s">
        <v>12</v>
      </c>
      <c r="T23" s="36">
        <v>16</v>
      </c>
      <c r="U23" s="36">
        <v>112</v>
      </c>
      <c r="V23" s="36" t="s">
        <v>12</v>
      </c>
      <c r="W23" s="36">
        <v>32</v>
      </c>
      <c r="X23" s="37">
        <v>104</v>
      </c>
      <c r="Y23" s="11"/>
      <c r="Z23" s="11"/>
    </row>
    <row r="24" spans="1:26" s="15" customFormat="1" ht="18" customHeight="1">
      <c r="A24" s="24" t="s">
        <v>21</v>
      </c>
      <c r="B24" s="32" t="s">
        <v>12</v>
      </c>
      <c r="C24" s="32" t="s">
        <v>12</v>
      </c>
      <c r="D24" s="32" t="s">
        <v>12</v>
      </c>
      <c r="E24" s="32" t="s">
        <v>12</v>
      </c>
      <c r="F24" s="32" t="s">
        <v>12</v>
      </c>
      <c r="G24" s="32" t="s">
        <v>12</v>
      </c>
      <c r="H24" s="32" t="s">
        <v>12</v>
      </c>
      <c r="I24" s="32" t="s">
        <v>12</v>
      </c>
      <c r="J24" s="32" t="s">
        <v>12</v>
      </c>
      <c r="K24" s="32" t="s">
        <v>12</v>
      </c>
      <c r="L24" s="32" t="s">
        <v>12</v>
      </c>
      <c r="M24" s="32" t="s">
        <v>12</v>
      </c>
      <c r="N24" s="32" t="s">
        <v>12</v>
      </c>
      <c r="O24" s="32" t="s">
        <v>12</v>
      </c>
      <c r="P24" s="32" t="s">
        <v>12</v>
      </c>
      <c r="Q24" s="32" t="s">
        <v>12</v>
      </c>
      <c r="R24" s="32" t="s">
        <v>12</v>
      </c>
      <c r="S24" s="32" t="s">
        <v>12</v>
      </c>
      <c r="T24" s="32" t="s">
        <v>12</v>
      </c>
      <c r="U24" s="32" t="s">
        <v>12</v>
      </c>
      <c r="V24" s="38" t="s">
        <v>12</v>
      </c>
      <c r="W24" s="38">
        <v>10</v>
      </c>
      <c r="X24" s="39">
        <v>1</v>
      </c>
      <c r="Y24" s="11"/>
      <c r="Z24" s="11"/>
    </row>
    <row r="25" spans="1:26" s="15" customFormat="1" ht="18" customHeight="1">
      <c r="A25" s="24" t="s">
        <v>22</v>
      </c>
      <c r="B25" s="32" t="s">
        <v>12</v>
      </c>
      <c r="C25" s="32" t="s">
        <v>12</v>
      </c>
      <c r="D25" s="32" t="s">
        <v>12</v>
      </c>
      <c r="E25" s="32" t="s">
        <v>12</v>
      </c>
      <c r="F25" s="32" t="s">
        <v>12</v>
      </c>
      <c r="G25" s="32" t="s">
        <v>12</v>
      </c>
      <c r="H25" s="32" t="s">
        <v>12</v>
      </c>
      <c r="I25" s="32" t="s">
        <v>12</v>
      </c>
      <c r="J25" s="32" t="s">
        <v>12</v>
      </c>
      <c r="K25" s="32" t="s">
        <v>12</v>
      </c>
      <c r="L25" s="32" t="s">
        <v>12</v>
      </c>
      <c r="M25" s="32" t="s">
        <v>12</v>
      </c>
      <c r="N25" s="32" t="s">
        <v>12</v>
      </c>
      <c r="O25" s="32" t="s">
        <v>12</v>
      </c>
      <c r="P25" s="32" t="s">
        <v>12</v>
      </c>
      <c r="Q25" s="32" t="s">
        <v>12</v>
      </c>
      <c r="R25" s="32" t="s">
        <v>12</v>
      </c>
      <c r="S25" s="32" t="s">
        <v>12</v>
      </c>
      <c r="T25" s="32" t="s">
        <v>12</v>
      </c>
      <c r="U25" s="32" t="s">
        <v>12</v>
      </c>
      <c r="V25" s="38" t="s">
        <v>12</v>
      </c>
      <c r="W25" s="38" t="s">
        <v>12</v>
      </c>
      <c r="X25" s="39">
        <v>4</v>
      </c>
      <c r="Y25" s="11"/>
      <c r="Z25" s="11"/>
    </row>
    <row r="26" spans="1:26" s="15" customFormat="1" ht="18" customHeight="1">
      <c r="A26" s="24" t="s">
        <v>23</v>
      </c>
      <c r="B26" s="32" t="s">
        <v>12</v>
      </c>
      <c r="C26" s="32" t="s">
        <v>12</v>
      </c>
      <c r="D26" s="32" t="s">
        <v>12</v>
      </c>
      <c r="E26" s="32" t="s">
        <v>12</v>
      </c>
      <c r="F26" s="32" t="s">
        <v>12</v>
      </c>
      <c r="G26" s="32" t="s">
        <v>12</v>
      </c>
      <c r="H26" s="32" t="s">
        <v>12</v>
      </c>
      <c r="I26" s="32" t="s">
        <v>12</v>
      </c>
      <c r="J26" s="32" t="s">
        <v>12</v>
      </c>
      <c r="K26" s="32" t="s">
        <v>12</v>
      </c>
      <c r="L26" s="32" t="s">
        <v>12</v>
      </c>
      <c r="M26" s="32" t="s">
        <v>12</v>
      </c>
      <c r="N26" s="32" t="s">
        <v>12</v>
      </c>
      <c r="O26" s="32" t="s">
        <v>12</v>
      </c>
      <c r="P26" s="32" t="s">
        <v>12</v>
      </c>
      <c r="Q26" s="32" t="s">
        <v>12</v>
      </c>
      <c r="R26" s="32" t="s">
        <v>12</v>
      </c>
      <c r="S26" s="32" t="s">
        <v>12</v>
      </c>
      <c r="T26" s="32" t="s">
        <v>12</v>
      </c>
      <c r="U26" s="32" t="s">
        <v>12</v>
      </c>
      <c r="V26" s="38" t="s">
        <v>12</v>
      </c>
      <c r="W26" s="38">
        <v>6</v>
      </c>
      <c r="X26" s="35" t="s">
        <v>12</v>
      </c>
      <c r="Y26" s="11"/>
      <c r="Z26" s="11"/>
    </row>
    <row r="27" spans="1:26" ht="12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  <c r="Q27" s="42"/>
      <c r="R27" s="42"/>
      <c r="S27" s="42"/>
      <c r="T27" s="42"/>
      <c r="U27" s="42"/>
      <c r="V27" s="42"/>
      <c r="W27" s="42"/>
      <c r="X27" s="43"/>
      <c r="Y27" s="4"/>
      <c r="Z27" s="4"/>
    </row>
    <row r="28" spans="1:24" s="48" customFormat="1" ht="15">
      <c r="A28" s="44" t="s">
        <v>24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47"/>
    </row>
    <row r="29" spans="1:26" ht="12.75">
      <c r="A29" s="49" t="s">
        <v>25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Z29" s="50"/>
    </row>
    <row r="30" spans="1:26" ht="12.75">
      <c r="A30" s="49" t="s">
        <v>26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Z30" s="50"/>
    </row>
  </sheetData>
  <sheetProtection/>
  <mergeCells count="5">
    <mergeCell ref="A1:X1"/>
    <mergeCell ref="A3:X3"/>
    <mergeCell ref="A4:X4"/>
    <mergeCell ref="A29:X29"/>
    <mergeCell ref="A30:X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2024-05-03T20:02:23Z</dcterms:created>
  <dcterms:modified xsi:type="dcterms:W3CDTF">2024-05-03T20:02:40Z</dcterms:modified>
  <cp:category/>
  <cp:version/>
  <cp:contentType/>
  <cp:contentStatus/>
</cp:coreProperties>
</file>